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1895" windowHeight="6135" activeTab="0"/>
  </bookViews>
  <sheets>
    <sheet name="2. ul. Tuwima" sheetId="1" r:id="rId1"/>
  </sheets>
  <definedNames>
    <definedName name="_xlnm.Print_Area" localSheetId="0">'2. ul. Tuwima'!$A$1:$K$16</definedName>
  </definedNames>
  <calcPr fullCalcOnLoad="1" fullPrecision="0"/>
</workbook>
</file>

<file path=xl/sharedStrings.xml><?xml version="1.0" encoding="utf-8"?>
<sst xmlns="http://schemas.openxmlformats.org/spreadsheetml/2006/main" count="38" uniqueCount="34">
  <si>
    <t>Opis robót</t>
  </si>
  <si>
    <t>Ilość</t>
  </si>
  <si>
    <t>Numer CPV</t>
  </si>
  <si>
    <t>j.m.</t>
  </si>
  <si>
    <t>Cena jednostkowa netto</t>
  </si>
  <si>
    <t>m2</t>
  </si>
  <si>
    <t>mb</t>
  </si>
  <si>
    <t>45442190-5</t>
  </si>
  <si>
    <t>45442100-8</t>
  </si>
  <si>
    <t>L.p.</t>
  </si>
  <si>
    <t>Numer specyfikacji technicznej</t>
  </si>
  <si>
    <t>45450000-6</t>
  </si>
  <si>
    <t>Załącznik Nr 4 cz. 2</t>
  </si>
  <si>
    <t>do SIWZ</t>
  </si>
  <si>
    <t>Podatek</t>
  </si>
  <si>
    <t>Wartość brutto       (8+10)</t>
  </si>
  <si>
    <t>stawka 22%</t>
  </si>
  <si>
    <t>kwota (8x9)</t>
  </si>
  <si>
    <t>Uzupełnienie silikonem szczelin pomiędzy ościeżnicą i ościeżem drzwiowym
drzwi: (0,80+2x2,10) x 4 = 20,00 mb</t>
  </si>
  <si>
    <t>Zmycie i zeskrobanie starej farby ze ścian i sufitów:
korytarz: 2 x (2,00+1,60) x 2,85 + 2,00 x 1,60 = 23,72 m2
toaleta:  2 x (1,50+2,45) x 0,90 + 1,50 x 2,45 = 10,79 m2
jadalnia: 2 x (3,65+3,75) x 2,85 + 3,65 x 3,75 = 55,87 m2</t>
  </si>
  <si>
    <t>Dostawa i montaż półek szer. 0,20 cm z desek drewnianych 
malowanych farbą olejną, nad grzejnikami
1,50x2= 3 mb</t>
  </si>
  <si>
    <t>Dwukrotne malowanie podłoży gipsowych farbą akrylową szorowalną z przygotowaniem powierzchni i zagruntowaniem preparatem UNI GRUNT( wysoki standard)
korytarz: 2 x (2,00+1,60) x 2,85 + 2,00 x 1,60 = 23,72 m2
toaleta: 2 x (1,50+2,45) x 0,90 +1,50 x 2,45 = 10,79 m2
jadalnia: 2 x (3,65+3,75) x 2,85 +3,65 x 3,75 = 55,87 m2</t>
  </si>
  <si>
    <t>1 d.2.</t>
  </si>
  <si>
    <t>2 d.2.</t>
  </si>
  <si>
    <t>3 d.2.</t>
  </si>
  <si>
    <t>4 d.2.</t>
  </si>
  <si>
    <t>5.4.1</t>
  </si>
  <si>
    <t>5.4.5</t>
  </si>
  <si>
    <t>5.4,10</t>
  </si>
  <si>
    <t>RAZEM:</t>
  </si>
  <si>
    <t>Suma wartości netto</t>
  </si>
  <si>
    <t>Suma wartości brutto</t>
  </si>
  <si>
    <t xml:space="preserve">2. REMONT POMIESZCZENIA NR 2 </t>
  </si>
  <si>
    <t xml:space="preserve">Wartość netto
(6X7)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</si>
</sst>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right" vertical="center"/>
    </xf>
    <xf numFmtId="4" fontId="0" fillId="3" borderId="1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4" fillId="3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75" zoomScaleNormal="75" zoomScaleSheetLayoutView="75" workbookViewId="0" topLeftCell="A1">
      <selection activeCell="H8" sqref="H8"/>
    </sheetView>
  </sheetViews>
  <sheetFormatPr defaultColWidth="9.00390625" defaultRowHeight="12.75"/>
  <cols>
    <col min="2" max="2" width="12.00390625" style="0" customWidth="1"/>
    <col min="3" max="3" width="13.125" style="0" customWidth="1"/>
    <col min="4" max="4" width="55.75390625" style="2" customWidth="1"/>
    <col min="6" max="6" width="8.375" style="1" customWidth="1"/>
    <col min="7" max="7" width="14.875" style="0" customWidth="1"/>
    <col min="8" max="8" width="14.625" style="0" customWidth="1"/>
    <col min="11" max="11" width="14.875" style="0" customWidth="1"/>
  </cols>
  <sheetData>
    <row r="1" spans="4:11" ht="9.75" customHeight="1">
      <c r="D1" s="40"/>
      <c r="E1" s="40"/>
      <c r="F1" s="40"/>
      <c r="G1" s="40"/>
      <c r="H1" s="40"/>
      <c r="I1" s="40"/>
      <c r="J1" s="40"/>
      <c r="K1" s="40"/>
    </row>
    <row r="2" spans="4:10" ht="18">
      <c r="D2" s="6"/>
      <c r="J2" s="27" t="s">
        <v>12</v>
      </c>
    </row>
    <row r="3" spans="2:10" ht="18" customHeight="1">
      <c r="B3" s="37" t="s">
        <v>32</v>
      </c>
      <c r="C3" s="37"/>
      <c r="D3" s="37"/>
      <c r="E3" s="37"/>
      <c r="F3" s="37"/>
      <c r="G3" s="37"/>
      <c r="H3" s="37"/>
      <c r="J3" s="27" t="s">
        <v>13</v>
      </c>
    </row>
    <row r="4" spans="1:13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8"/>
      <c r="M4" s="8"/>
    </row>
    <row r="5" spans="1:13" ht="31.5" customHeight="1">
      <c r="A5" s="41" t="s">
        <v>9</v>
      </c>
      <c r="B5" s="41" t="s">
        <v>10</v>
      </c>
      <c r="C5" s="41" t="s">
        <v>2</v>
      </c>
      <c r="D5" s="42" t="s">
        <v>0</v>
      </c>
      <c r="E5" s="41" t="s">
        <v>3</v>
      </c>
      <c r="F5" s="41" t="s">
        <v>1</v>
      </c>
      <c r="G5" s="41" t="s">
        <v>4</v>
      </c>
      <c r="H5" s="41" t="s">
        <v>33</v>
      </c>
      <c r="I5" s="38" t="s">
        <v>14</v>
      </c>
      <c r="J5" s="38"/>
      <c r="K5" s="38" t="s">
        <v>15</v>
      </c>
      <c r="L5" s="9"/>
      <c r="M5" s="9"/>
    </row>
    <row r="6" spans="1:13" ht="12.75">
      <c r="A6" s="41"/>
      <c r="B6" s="39"/>
      <c r="C6" s="41"/>
      <c r="D6" s="43"/>
      <c r="E6" s="41"/>
      <c r="F6" s="41"/>
      <c r="G6" s="41"/>
      <c r="H6" s="41"/>
      <c r="I6" s="38" t="s">
        <v>16</v>
      </c>
      <c r="J6" s="38" t="s">
        <v>17</v>
      </c>
      <c r="K6" s="38"/>
      <c r="L6" s="9"/>
      <c r="M6" s="9"/>
    </row>
    <row r="7" spans="1:13" ht="12.75">
      <c r="A7" s="41"/>
      <c r="B7" s="39"/>
      <c r="C7" s="41"/>
      <c r="D7" s="44"/>
      <c r="E7" s="41"/>
      <c r="F7" s="41"/>
      <c r="G7" s="41"/>
      <c r="H7" s="41"/>
      <c r="I7" s="39"/>
      <c r="J7" s="39"/>
      <c r="K7" s="38"/>
      <c r="L7" s="9"/>
      <c r="M7" s="9"/>
    </row>
    <row r="8" spans="1:13" ht="15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6">
        <v>9</v>
      </c>
      <c r="J8" s="26">
        <v>10</v>
      </c>
      <c r="K8" s="26">
        <v>11</v>
      </c>
      <c r="L8" s="3"/>
      <c r="M8" s="3"/>
    </row>
    <row r="9" spans="1:11" s="19" customFormat="1" ht="73.5" customHeight="1">
      <c r="A9" s="25" t="s">
        <v>22</v>
      </c>
      <c r="B9" s="10" t="s">
        <v>26</v>
      </c>
      <c r="C9" s="10" t="s">
        <v>7</v>
      </c>
      <c r="D9" s="4" t="s">
        <v>19</v>
      </c>
      <c r="E9" s="12" t="s">
        <v>5</v>
      </c>
      <c r="F9" s="14">
        <v>90.38</v>
      </c>
      <c r="G9" s="33"/>
      <c r="H9" s="31">
        <f>F9*G9</f>
        <v>0</v>
      </c>
      <c r="I9" s="31">
        <v>0.22</v>
      </c>
      <c r="J9" s="31">
        <f>H9*I9</f>
        <v>0</v>
      </c>
      <c r="K9" s="32">
        <f>H9+J9</f>
        <v>0</v>
      </c>
    </row>
    <row r="10" spans="1:11" s="19" customFormat="1" ht="96.75" customHeight="1">
      <c r="A10" s="25" t="s">
        <v>23</v>
      </c>
      <c r="B10" s="11" t="s">
        <v>27</v>
      </c>
      <c r="C10" s="11" t="s">
        <v>8</v>
      </c>
      <c r="D10" s="5" t="s">
        <v>21</v>
      </c>
      <c r="E10" s="15" t="s">
        <v>5</v>
      </c>
      <c r="F10" s="16">
        <v>90.38</v>
      </c>
      <c r="G10" s="13"/>
      <c r="H10" s="31">
        <f>F10*G10</f>
        <v>0</v>
      </c>
      <c r="I10" s="31">
        <v>0.22</v>
      </c>
      <c r="J10" s="31">
        <f>H10*I10</f>
        <v>0</v>
      </c>
      <c r="K10" s="31">
        <f>H10+J10</f>
        <v>0</v>
      </c>
    </row>
    <row r="11" spans="1:11" s="19" customFormat="1" ht="53.25" customHeight="1">
      <c r="A11" s="25" t="s">
        <v>24</v>
      </c>
      <c r="B11" s="11" t="s">
        <v>27</v>
      </c>
      <c r="C11" s="11" t="s">
        <v>8</v>
      </c>
      <c r="D11" s="7" t="s">
        <v>18</v>
      </c>
      <c r="E11" s="17" t="s">
        <v>6</v>
      </c>
      <c r="F11" s="18">
        <v>20</v>
      </c>
      <c r="G11" s="34"/>
      <c r="H11" s="31">
        <f>F11*G11</f>
        <v>0</v>
      </c>
      <c r="I11" s="31">
        <v>0.22</v>
      </c>
      <c r="J11" s="31">
        <f>H11*I11</f>
        <v>0</v>
      </c>
      <c r="K11" s="32">
        <f>H11+J11</f>
        <v>0</v>
      </c>
    </row>
    <row r="12" spans="1:11" s="19" customFormat="1" ht="55.5" customHeight="1" thickBot="1">
      <c r="A12" s="25" t="s">
        <v>25</v>
      </c>
      <c r="B12" s="20" t="s">
        <v>28</v>
      </c>
      <c r="C12" s="20" t="s">
        <v>11</v>
      </c>
      <c r="D12" s="21" t="s">
        <v>20</v>
      </c>
      <c r="E12" s="22" t="s">
        <v>6</v>
      </c>
      <c r="F12" s="23">
        <v>3</v>
      </c>
      <c r="G12" s="55"/>
      <c r="H12" s="35">
        <f>F12*G12</f>
        <v>0</v>
      </c>
      <c r="I12" s="31">
        <v>0.22</v>
      </c>
      <c r="J12" s="31">
        <f>H12*I12</f>
        <v>0</v>
      </c>
      <c r="K12" s="36">
        <f>H12+J12</f>
        <v>0</v>
      </c>
    </row>
    <row r="13" spans="1:11" s="19" customFormat="1" ht="14.25" customHeight="1" thickBot="1">
      <c r="A13" s="45"/>
      <c r="B13" s="46"/>
      <c r="C13" s="46"/>
      <c r="D13" s="47"/>
      <c r="E13" s="52"/>
      <c r="F13" s="53"/>
      <c r="G13" s="54"/>
      <c r="H13" s="48" t="s">
        <v>30</v>
      </c>
      <c r="I13" s="49"/>
      <c r="J13" s="49"/>
      <c r="K13" s="48" t="s">
        <v>31</v>
      </c>
    </row>
    <row r="14" spans="1:11" ht="42" customHeight="1" thickBot="1">
      <c r="A14" s="28"/>
      <c r="B14" s="28"/>
      <c r="C14" s="28"/>
      <c r="D14" s="28"/>
      <c r="E14" s="50" t="s">
        <v>29</v>
      </c>
      <c r="F14" s="50"/>
      <c r="G14" s="51"/>
      <c r="H14" s="29">
        <f>SUM(H9:H12)</f>
        <v>0</v>
      </c>
      <c r="I14" s="30"/>
      <c r="J14" s="30"/>
      <c r="K14" s="29">
        <f>SUM(K9:K12)</f>
        <v>0</v>
      </c>
    </row>
  </sheetData>
  <mergeCells count="16">
    <mergeCell ref="D1:K1"/>
    <mergeCell ref="A5:A7"/>
    <mergeCell ref="C5:C7"/>
    <mergeCell ref="D5:D7"/>
    <mergeCell ref="E5:E7"/>
    <mergeCell ref="A4:K4"/>
    <mergeCell ref="F5:F7"/>
    <mergeCell ref="G5:G7"/>
    <mergeCell ref="H5:H7"/>
    <mergeCell ref="B5:B7"/>
    <mergeCell ref="E14:G14"/>
    <mergeCell ref="B3:H3"/>
    <mergeCell ref="K5:K7"/>
    <mergeCell ref="I5:J5"/>
    <mergeCell ref="I6:I7"/>
    <mergeCell ref="J6:J7"/>
  </mergeCells>
  <printOptions/>
  <pageMargins left="0.39" right="0.46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 Bielsko-Biała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Lazar</dc:creator>
  <cp:keywords/>
  <dc:description/>
  <cp:lastModifiedBy>Fornal</cp:lastModifiedBy>
  <cp:lastPrinted>2008-09-25T11:23:08Z</cp:lastPrinted>
  <dcterms:created xsi:type="dcterms:W3CDTF">2001-10-31T06:26:33Z</dcterms:created>
  <dcterms:modified xsi:type="dcterms:W3CDTF">2008-09-25T11:24:05Z</dcterms:modified>
  <cp:category/>
  <cp:version/>
  <cp:contentType/>
  <cp:contentStatus/>
</cp:coreProperties>
</file>